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\\nn.loc\dfs\data1\profiles\svoboka1\Plocha\Veřejné Zakázky 2021\Servis motoricky ovládaných dveří budov J + K ONN a.s\"/>
    </mc:Choice>
  </mc:AlternateContent>
  <xr:revisionPtr revIDLastSave="0" documentId="13_ncr:1_{20C53D38-D29A-431F-8738-A0396D725F95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2. část záruční PBTK vstupní " sheetId="3" r:id="rId1"/>
    <sheet name="List1" sheetId="4" r:id="rId2"/>
  </sheets>
  <definedNames>
    <definedName name="kování">#REF!</definedName>
    <definedName name="samozavírače">#REF!</definedName>
    <definedName name="zámky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3" l="1"/>
  <c r="F27" i="3"/>
  <c r="F26" i="3"/>
  <c r="F28" i="3" l="1"/>
</calcChain>
</file>

<file path=xl/sharedStrings.xml><?xml version="1.0" encoding="utf-8"?>
<sst xmlns="http://schemas.openxmlformats.org/spreadsheetml/2006/main" count="92" uniqueCount="58">
  <si>
    <t>Celkem za PBTK v  Kč bez DPH za 48 měsíců</t>
  </si>
  <si>
    <t>MJ</t>
  </si>
  <si>
    <t>Cena v Kč bez DPH)</t>
  </si>
  <si>
    <t>Práce servisního technika nad rámec pravidelných kontrol (bude fakturována v případě oprav, servisu atp. vyjma BTK)</t>
  </si>
  <si>
    <t>cena za 1 hodinu servisní práce mimo pravidelnou kontrolu</t>
  </si>
  <si>
    <t>Cena za dopravu mimo BTK (sazba za 1 km dopravného, tato cena bude fakturována v případě oprav, servisu, apod. vyjma BTK)</t>
  </si>
  <si>
    <t>1 km (popřípadě jednotná sazba v závislosti na zvyklostech dodavatele) mimo pravidelné dopravy</t>
  </si>
  <si>
    <t>Systém - typ dveří</t>
  </si>
  <si>
    <t>Umístění</t>
  </si>
  <si>
    <t>Lokalita</t>
  </si>
  <si>
    <t xml:space="preserve">automatické dvěře lineární </t>
  </si>
  <si>
    <t>2.NP</t>
  </si>
  <si>
    <t>Record D-STA 20 DUO/RED</t>
  </si>
  <si>
    <t>záruka 2025</t>
  </si>
  <si>
    <t>pohony křídlových dveří</t>
  </si>
  <si>
    <t>2. NP</t>
  </si>
  <si>
    <t>Record DFA 127 F (2 ks)</t>
  </si>
  <si>
    <t>automatické dvěře teleskopické</t>
  </si>
  <si>
    <t>5. NP</t>
  </si>
  <si>
    <t>Record ETSA-R 20 DUO/RED</t>
  </si>
  <si>
    <t>5. NP (spojovací krček)</t>
  </si>
  <si>
    <t>Record DFA 127F (5 ks)</t>
  </si>
  <si>
    <t xml:space="preserve">požární dvěře otvírané </t>
  </si>
  <si>
    <t>PO revize otvírané dvěře (3 ks)</t>
  </si>
  <si>
    <t>3. NP</t>
  </si>
  <si>
    <t>Record DFA 127F (2 ks)</t>
  </si>
  <si>
    <t>PO revize otvírané dvěře (1 ks)</t>
  </si>
  <si>
    <t>Heliport</t>
  </si>
  <si>
    <t>Record DFA 127F (2 ksk)</t>
  </si>
  <si>
    <t>Nemocnice Náchod - budovy J+K</t>
  </si>
  <si>
    <t>Rok výroby</t>
  </si>
  <si>
    <t>Ceny za servisní práce v nad rámec PBTK v případě mimořádých událostí</t>
  </si>
  <si>
    <t>Značka</t>
  </si>
  <si>
    <t>Výrobce</t>
  </si>
  <si>
    <t>Racoon</t>
  </si>
  <si>
    <t>Frekvence PBTK</t>
  </si>
  <si>
    <t>Cena 1 PBTK  v Kč bez DPH</t>
  </si>
  <si>
    <t>Cenová nabídka_podklady pro hodnocení</t>
  </si>
  <si>
    <t>Cena celkem za 1 rok v Kč bez DPH</t>
  </si>
  <si>
    <t>Cena celkem za 4 roky v Kč bez DPH</t>
  </si>
  <si>
    <t>Sleva na náhradní díly v %</t>
  </si>
  <si>
    <t>Příloha č. 2_2 ZD</t>
  </si>
  <si>
    <t>Část 2.:	PBTK vstupních dveří a pohonů v záruční době</t>
  </si>
  <si>
    <t>2x ročně</t>
  </si>
  <si>
    <t>Modelový příklad pro hodnocení dle ustanovení článku 10 zadávací dokumentace</t>
  </si>
  <si>
    <t>Předmět</t>
  </si>
  <si>
    <t>Jedntoka</t>
  </si>
  <si>
    <t>Sazba v jednotkách (Kč/ hodina/1 km)</t>
  </si>
  <si>
    <t>Počet jednotek</t>
  </si>
  <si>
    <t>Cena celkem v Kč bez DPH</t>
  </si>
  <si>
    <t>Kč</t>
  </si>
  <si>
    <t>X</t>
  </si>
  <si>
    <t>Práce servisního technika mimo BTK</t>
  </si>
  <si>
    <t>1 hodina</t>
  </si>
  <si>
    <t>Cena za dopravu mimo BTK včetně doby technika stráveného na cestě</t>
  </si>
  <si>
    <t>1 km</t>
  </si>
  <si>
    <t>Celková nabídková cena dle modelové příkladu bez DPH v Kč</t>
  </si>
  <si>
    <t>Cena celkem za 1 rok PBTK dveří a pohonů (viz H+I řádek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</si>
</sst>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4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43" fontId="2" fillId="3" borderId="14" xfId="1" applyFont="1" applyFill="1" applyBorder="1"/>
    <xf numFmtId="43" fontId="2" fillId="3" borderId="16" xfId="1" applyFont="1" applyFill="1" applyBorder="1"/>
    <xf numFmtId="0" fontId="5" fillId="0" borderId="0" xfId="0" applyFont="1"/>
    <xf numFmtId="0" fontId="2" fillId="0" borderId="9" xfId="0" applyFont="1" applyBorder="1"/>
    <xf numFmtId="0" fontId="2" fillId="0" borderId="1" xfId="0" applyFont="1" applyBorder="1"/>
    <xf numFmtId="0" fontId="2" fillId="0" borderId="11" xfId="0" applyFont="1" applyBorder="1"/>
    <xf numFmtId="0" fontId="2" fillId="0" borderId="2" xfId="0" applyFont="1" applyBorder="1"/>
    <xf numFmtId="0" fontId="3" fillId="2" borderId="5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 wrapText="1"/>
    </xf>
    <xf numFmtId="43" fontId="2" fillId="3" borderId="3" xfId="1" applyFont="1" applyFill="1" applyBorder="1"/>
    <xf numFmtId="0" fontId="2" fillId="0" borderId="1" xfId="0" applyFont="1" applyBorder="1" applyAlignment="1">
      <alignment horizontal="center" wrapText="1"/>
    </xf>
    <xf numFmtId="43" fontId="2" fillId="3" borderId="1" xfId="1" applyFont="1" applyFill="1" applyBorder="1"/>
    <xf numFmtId="0" fontId="2" fillId="0" borderId="2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2" fillId="3" borderId="1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9" fontId="2" fillId="3" borderId="12" xfId="0" applyNumberFormat="1" applyFont="1" applyFill="1" applyBorder="1"/>
    <xf numFmtId="43" fontId="2" fillId="3" borderId="2" xfId="1" applyFont="1" applyFill="1" applyBorder="1"/>
    <xf numFmtId="43" fontId="2" fillId="3" borderId="31" xfId="1" applyFont="1" applyFill="1" applyBorder="1"/>
    <xf numFmtId="0" fontId="3" fillId="4" borderId="3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43" fontId="2" fillId="3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44" fontId="2" fillId="3" borderId="16" xfId="2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4" borderId="2" xfId="0" applyFont="1" applyFill="1" applyBorder="1" applyAlignment="1">
      <alignment horizontal="center"/>
    </xf>
    <xf numFmtId="44" fontId="2" fillId="3" borderId="31" xfId="2" applyFont="1" applyFill="1" applyBorder="1"/>
    <xf numFmtId="44" fontId="9" fillId="4" borderId="5" xfId="0" applyNumberFormat="1" applyFont="1" applyFill="1" applyBorder="1"/>
    <xf numFmtId="0" fontId="0" fillId="0" borderId="0" xfId="0" applyFill="1" applyBorder="1"/>
    <xf numFmtId="0" fontId="8" fillId="0" borderId="0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center"/>
    </xf>
    <xf numFmtId="0" fontId="9" fillId="4" borderId="3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24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3" fontId="2" fillId="3" borderId="28" xfId="1" applyFont="1" applyFill="1" applyBorder="1" applyAlignment="1">
      <alignment horizontal="left"/>
    </xf>
    <xf numFmtId="43" fontId="2" fillId="3" borderId="29" xfId="1" applyFont="1" applyFill="1" applyBorder="1" applyAlignment="1">
      <alignment horizontal="left"/>
    </xf>
    <xf numFmtId="0" fontId="7" fillId="2" borderId="27" xfId="0" applyFont="1" applyFill="1" applyBorder="1" applyAlignment="1"/>
    <xf numFmtId="0" fontId="7" fillId="2" borderId="30" xfId="0" applyFont="1" applyFill="1" applyBorder="1" applyAlignment="1"/>
    <xf numFmtId="0" fontId="7" fillId="2" borderId="27" xfId="0" applyFont="1" applyFill="1" applyBorder="1" applyAlignment="1">
      <alignment wrapText="1"/>
    </xf>
    <xf numFmtId="0" fontId="7" fillId="2" borderId="30" xfId="0" applyFont="1" applyFill="1" applyBorder="1" applyAlignment="1">
      <alignment wrapText="1"/>
    </xf>
    <xf numFmtId="0" fontId="2" fillId="0" borderId="26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FBC73-0389-469F-9577-DE3273A66C6C}">
  <dimension ref="A1:J28"/>
  <sheetViews>
    <sheetView tabSelected="1" topLeftCell="A13" workbookViewId="0">
      <selection activeCell="A25" sqref="A25:B25"/>
    </sheetView>
  </sheetViews>
  <sheetFormatPr defaultRowHeight="14.4" x14ac:dyDescent="0.3"/>
  <cols>
    <col min="1" max="1" width="30.77734375" customWidth="1"/>
    <col min="2" max="2" width="20.6640625" customWidth="1"/>
    <col min="3" max="4" width="29.88671875" customWidth="1"/>
    <col min="5" max="5" width="10.77734375" customWidth="1"/>
    <col min="6" max="6" width="18" customWidth="1"/>
    <col min="7" max="7" width="12.5546875" customWidth="1"/>
    <col min="8" max="8" width="21.6640625" customWidth="1"/>
    <col min="9" max="9" width="19.33203125" customWidth="1"/>
  </cols>
  <sheetData>
    <row r="1" spans="1:9" x14ac:dyDescent="0.3">
      <c r="A1" s="6" t="s">
        <v>41</v>
      </c>
      <c r="B1" s="6"/>
      <c r="C1" s="6"/>
      <c r="D1" s="6"/>
      <c r="E1" s="6"/>
      <c r="F1" s="6"/>
      <c r="G1" s="6"/>
    </row>
    <row r="2" spans="1:9" ht="22.8" customHeight="1" x14ac:dyDescent="0.3">
      <c r="A2" s="58" t="s">
        <v>37</v>
      </c>
      <c r="B2" s="58"/>
      <c r="C2" s="58"/>
      <c r="D2" s="58"/>
      <c r="E2" s="58"/>
      <c r="F2" s="58"/>
      <c r="G2" s="58"/>
    </row>
    <row r="3" spans="1:9" ht="15.6" x14ac:dyDescent="0.3">
      <c r="A3" s="59" t="s">
        <v>42</v>
      </c>
      <c r="B3" s="60"/>
      <c r="C3" s="60"/>
      <c r="D3" s="60"/>
      <c r="E3" s="60"/>
      <c r="F3" s="60"/>
      <c r="G3" s="60"/>
    </row>
    <row r="4" spans="1:9" ht="15" thickBot="1" x14ac:dyDescent="0.35"/>
    <row r="5" spans="1:9" ht="40.200000000000003" thickBot="1" x14ac:dyDescent="0.35">
      <c r="A5" s="12" t="s">
        <v>7</v>
      </c>
      <c r="B5" s="13" t="s">
        <v>8</v>
      </c>
      <c r="C5" s="13" t="s">
        <v>9</v>
      </c>
      <c r="D5" s="13" t="s">
        <v>32</v>
      </c>
      <c r="E5" s="13" t="s">
        <v>33</v>
      </c>
      <c r="F5" s="13" t="s">
        <v>30</v>
      </c>
      <c r="G5" s="14" t="s">
        <v>35</v>
      </c>
      <c r="H5" s="15" t="s">
        <v>36</v>
      </c>
      <c r="I5" s="16" t="s">
        <v>0</v>
      </c>
    </row>
    <row r="6" spans="1:9" x14ac:dyDescent="0.3">
      <c r="A6" s="17" t="s">
        <v>10</v>
      </c>
      <c r="B6" s="18" t="s">
        <v>11</v>
      </c>
      <c r="C6" s="18" t="s">
        <v>29</v>
      </c>
      <c r="D6" s="18" t="s">
        <v>12</v>
      </c>
      <c r="E6" s="18" t="s">
        <v>34</v>
      </c>
      <c r="F6" s="19" t="s">
        <v>13</v>
      </c>
      <c r="G6" s="19" t="s">
        <v>43</v>
      </c>
      <c r="H6" s="20"/>
      <c r="I6" s="4"/>
    </row>
    <row r="7" spans="1:9" x14ac:dyDescent="0.3">
      <c r="A7" s="7" t="s">
        <v>14</v>
      </c>
      <c r="B7" s="8" t="s">
        <v>15</v>
      </c>
      <c r="C7" s="8" t="s">
        <v>29</v>
      </c>
      <c r="D7" s="8" t="s">
        <v>16</v>
      </c>
      <c r="E7" s="8" t="s">
        <v>34</v>
      </c>
      <c r="F7" s="21" t="s">
        <v>13</v>
      </c>
      <c r="G7" s="21" t="s">
        <v>43</v>
      </c>
      <c r="H7" s="22"/>
      <c r="I7" s="5"/>
    </row>
    <row r="8" spans="1:9" x14ac:dyDescent="0.3">
      <c r="A8" s="7" t="s">
        <v>17</v>
      </c>
      <c r="B8" s="8" t="s">
        <v>18</v>
      </c>
      <c r="C8" s="8" t="s">
        <v>29</v>
      </c>
      <c r="D8" s="8" t="s">
        <v>19</v>
      </c>
      <c r="E8" s="8" t="s">
        <v>34</v>
      </c>
      <c r="F8" s="21" t="s">
        <v>13</v>
      </c>
      <c r="G8" s="21" t="s">
        <v>43</v>
      </c>
      <c r="H8" s="22"/>
      <c r="I8" s="5"/>
    </row>
    <row r="9" spans="1:9" x14ac:dyDescent="0.3">
      <c r="A9" s="7" t="s">
        <v>14</v>
      </c>
      <c r="B9" s="8" t="s">
        <v>20</v>
      </c>
      <c r="C9" s="8" t="s">
        <v>29</v>
      </c>
      <c r="D9" s="8" t="s">
        <v>21</v>
      </c>
      <c r="E9" s="8" t="s">
        <v>34</v>
      </c>
      <c r="F9" s="21" t="s">
        <v>13</v>
      </c>
      <c r="G9" s="21" t="s">
        <v>43</v>
      </c>
      <c r="H9" s="22"/>
      <c r="I9" s="5"/>
    </row>
    <row r="10" spans="1:9" x14ac:dyDescent="0.3">
      <c r="A10" s="7" t="s">
        <v>22</v>
      </c>
      <c r="B10" s="8" t="s">
        <v>20</v>
      </c>
      <c r="C10" s="8" t="s">
        <v>29</v>
      </c>
      <c r="D10" s="8" t="s">
        <v>23</v>
      </c>
      <c r="E10" s="8" t="s">
        <v>34</v>
      </c>
      <c r="F10" s="21" t="s">
        <v>13</v>
      </c>
      <c r="G10" s="21" t="s">
        <v>43</v>
      </c>
      <c r="H10" s="22"/>
      <c r="I10" s="5"/>
    </row>
    <row r="11" spans="1:9" x14ac:dyDescent="0.3">
      <c r="A11" s="7" t="s">
        <v>14</v>
      </c>
      <c r="B11" s="8" t="s">
        <v>24</v>
      </c>
      <c r="C11" s="8" t="s">
        <v>29</v>
      </c>
      <c r="D11" s="8" t="s">
        <v>25</v>
      </c>
      <c r="E11" s="8" t="s">
        <v>34</v>
      </c>
      <c r="F11" s="21" t="s">
        <v>13</v>
      </c>
      <c r="G11" s="21" t="s">
        <v>43</v>
      </c>
      <c r="H11" s="22"/>
      <c r="I11" s="5"/>
    </row>
    <row r="12" spans="1:9" x14ac:dyDescent="0.3">
      <c r="A12" s="7" t="s">
        <v>22</v>
      </c>
      <c r="B12" s="8" t="s">
        <v>24</v>
      </c>
      <c r="C12" s="8" t="s">
        <v>29</v>
      </c>
      <c r="D12" s="8" t="s">
        <v>26</v>
      </c>
      <c r="E12" s="8" t="s">
        <v>34</v>
      </c>
      <c r="F12" s="21" t="s">
        <v>13</v>
      </c>
      <c r="G12" s="21" t="s">
        <v>43</v>
      </c>
      <c r="H12" s="22"/>
      <c r="I12" s="5"/>
    </row>
    <row r="13" spans="1:9" ht="28.2" customHeight="1" thickBot="1" x14ac:dyDescent="0.35">
      <c r="A13" s="9" t="s">
        <v>14</v>
      </c>
      <c r="B13" s="10" t="s">
        <v>27</v>
      </c>
      <c r="C13" s="10" t="s">
        <v>29</v>
      </c>
      <c r="D13" s="10" t="s">
        <v>28</v>
      </c>
      <c r="E13" s="10" t="s">
        <v>34</v>
      </c>
      <c r="F13" s="23" t="s">
        <v>13</v>
      </c>
      <c r="G13" s="23" t="s">
        <v>43</v>
      </c>
      <c r="H13" s="32"/>
      <c r="I13" s="33"/>
    </row>
    <row r="14" spans="1:9" ht="16.2" thickBot="1" x14ac:dyDescent="0.35">
      <c r="A14" s="1"/>
      <c r="B14" s="1"/>
      <c r="C14" s="1"/>
      <c r="D14" s="1"/>
      <c r="E14" s="67" t="s">
        <v>38</v>
      </c>
      <c r="F14" s="68"/>
      <c r="G14" s="68"/>
      <c r="H14" s="65"/>
      <c r="I14" s="66"/>
    </row>
    <row r="15" spans="1:9" ht="16.2" customHeight="1" thickBot="1" x14ac:dyDescent="0.35">
      <c r="A15" s="1"/>
      <c r="B15" s="1"/>
      <c r="C15" s="1"/>
      <c r="D15" s="1"/>
      <c r="E15" s="69" t="s">
        <v>39</v>
      </c>
      <c r="F15" s="70"/>
      <c r="G15" s="70"/>
      <c r="H15" s="65"/>
      <c r="I15" s="66"/>
    </row>
    <row r="16" spans="1:9" ht="26.4" customHeight="1" thickBot="1" x14ac:dyDescent="0.35">
      <c r="E16" s="24"/>
      <c r="F16" s="3"/>
      <c r="G16" s="1"/>
      <c r="H16" s="1"/>
      <c r="I16" s="1"/>
    </row>
    <row r="17" spans="1:10" ht="27" customHeight="1" thickBot="1" x14ac:dyDescent="0.35">
      <c r="A17" s="73" t="s">
        <v>31</v>
      </c>
      <c r="B17" s="74"/>
      <c r="C17" s="11" t="s">
        <v>1</v>
      </c>
      <c r="D17" s="16" t="s">
        <v>2</v>
      </c>
      <c r="E17" s="27"/>
      <c r="F17" s="3"/>
      <c r="G17" s="1"/>
    </row>
    <row r="18" spans="1:10" ht="40.799999999999997" customHeight="1" x14ac:dyDescent="0.3">
      <c r="A18" s="71" t="s">
        <v>3</v>
      </c>
      <c r="B18" s="72"/>
      <c r="C18" s="25" t="s">
        <v>4</v>
      </c>
      <c r="D18" s="26"/>
      <c r="E18" s="27"/>
      <c r="F18" s="3"/>
      <c r="G18" s="1"/>
    </row>
    <row r="19" spans="1:10" ht="54" customHeight="1" thickBot="1" x14ac:dyDescent="0.35">
      <c r="A19" s="61" t="s">
        <v>5</v>
      </c>
      <c r="B19" s="62"/>
      <c r="C19" s="28" t="s">
        <v>6</v>
      </c>
      <c r="D19" s="29"/>
      <c r="E19" s="27"/>
      <c r="F19" s="3"/>
      <c r="G19" s="1"/>
    </row>
    <row r="20" spans="1:10" ht="15" thickBot="1" x14ac:dyDescent="0.35">
      <c r="A20" s="63" t="s">
        <v>40</v>
      </c>
      <c r="B20" s="64"/>
      <c r="C20" s="31"/>
      <c r="D20" s="30"/>
      <c r="E20" s="2"/>
      <c r="F20" s="2"/>
    </row>
    <row r="21" spans="1:10" x14ac:dyDescent="0.3">
      <c r="E21" s="2"/>
      <c r="F21" s="2"/>
      <c r="G21" s="44"/>
      <c r="H21" s="44"/>
      <c r="I21" s="44"/>
      <c r="J21" s="44"/>
    </row>
    <row r="22" spans="1:10" ht="15" thickBot="1" x14ac:dyDescent="0.35">
      <c r="G22" s="44"/>
      <c r="H22" s="44"/>
      <c r="I22" s="44"/>
      <c r="J22" s="44"/>
    </row>
    <row r="23" spans="1:10" ht="18" thickBot="1" x14ac:dyDescent="0.35">
      <c r="A23" s="55" t="s">
        <v>44</v>
      </c>
      <c r="B23" s="56"/>
      <c r="C23" s="56"/>
      <c r="D23" s="56"/>
      <c r="E23" s="56"/>
      <c r="F23" s="57"/>
      <c r="G23" s="45"/>
      <c r="H23" s="45"/>
      <c r="I23" s="45"/>
      <c r="J23" s="45"/>
    </row>
    <row r="24" spans="1:10" ht="26.4" x14ac:dyDescent="0.3">
      <c r="A24" s="49" t="s">
        <v>45</v>
      </c>
      <c r="B24" s="50"/>
      <c r="C24" s="34" t="s">
        <v>46</v>
      </c>
      <c r="D24" s="34" t="s">
        <v>47</v>
      </c>
      <c r="E24" s="34" t="s">
        <v>48</v>
      </c>
      <c r="F24" s="35" t="s">
        <v>49</v>
      </c>
      <c r="G24" s="44"/>
      <c r="H24" s="44"/>
      <c r="I24" s="44"/>
      <c r="J24" s="44"/>
    </row>
    <row r="25" spans="1:10" ht="14.4" customHeight="1" x14ac:dyDescent="0.3">
      <c r="A25" s="51" t="s">
        <v>57</v>
      </c>
      <c r="B25" s="52"/>
      <c r="C25" s="8" t="s">
        <v>50</v>
      </c>
      <c r="D25" s="36"/>
      <c r="E25" s="37" t="s">
        <v>51</v>
      </c>
      <c r="F25" s="38">
        <f>D25</f>
        <v>0</v>
      </c>
      <c r="G25" s="44"/>
      <c r="H25" s="44"/>
      <c r="I25" s="44"/>
      <c r="J25" s="44"/>
    </row>
    <row r="26" spans="1:10" x14ac:dyDescent="0.3">
      <c r="A26" s="51" t="s">
        <v>52</v>
      </c>
      <c r="B26" s="52"/>
      <c r="C26" s="8" t="s">
        <v>53</v>
      </c>
      <c r="D26" s="39"/>
      <c r="E26" s="37">
        <v>20</v>
      </c>
      <c r="F26" s="38">
        <f>D26*E26</f>
        <v>0</v>
      </c>
    </row>
    <row r="27" spans="1:10" ht="15" customHeight="1" thickBot="1" x14ac:dyDescent="0.35">
      <c r="A27" s="53" t="s">
        <v>54</v>
      </c>
      <c r="B27" s="54"/>
      <c r="C27" s="10" t="s">
        <v>55</v>
      </c>
      <c r="D27" s="40"/>
      <c r="E27" s="41">
        <v>300</v>
      </c>
      <c r="F27" s="42">
        <f>D27*E27</f>
        <v>0</v>
      </c>
    </row>
    <row r="28" spans="1:10" ht="16.2" thickBot="1" x14ac:dyDescent="0.35">
      <c r="A28" s="1"/>
      <c r="B28" s="1"/>
      <c r="C28" s="46" t="s">
        <v>56</v>
      </c>
      <c r="D28" s="47"/>
      <c r="E28" s="48"/>
      <c r="F28" s="43">
        <f>F25+F26+F27</f>
        <v>0</v>
      </c>
    </row>
  </sheetData>
  <mergeCells count="16">
    <mergeCell ref="H14:I14"/>
    <mergeCell ref="H15:I15"/>
    <mergeCell ref="E14:G14"/>
    <mergeCell ref="E15:G15"/>
    <mergeCell ref="A18:B18"/>
    <mergeCell ref="A17:B17"/>
    <mergeCell ref="A23:F23"/>
    <mergeCell ref="A2:G2"/>
    <mergeCell ref="A3:G3"/>
    <mergeCell ref="A19:B19"/>
    <mergeCell ref="A20:B20"/>
    <mergeCell ref="C28:E28"/>
    <mergeCell ref="A24:B24"/>
    <mergeCell ref="A25:B25"/>
    <mergeCell ref="A26:B26"/>
    <mergeCell ref="A27:B2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203B-3A1A-44F0-A3FF-6CD3460316BB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2. část záruční PBTK vstupní 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Svobodová</dc:creator>
  <cp:lastModifiedBy>Kateřina Svobodová</cp:lastModifiedBy>
  <cp:lastPrinted>2021-08-09T12:44:08Z</cp:lastPrinted>
  <dcterms:created xsi:type="dcterms:W3CDTF">2015-06-05T18:19:34Z</dcterms:created>
  <dcterms:modified xsi:type="dcterms:W3CDTF">2021-08-09T12:44:49Z</dcterms:modified>
</cp:coreProperties>
</file>